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I:\Budget - Operating\Budget.136\136 BWC &amp; OIC Budgets\Spreadsheet\EN - HB81 - HB80 - FY25 actuals\"/>
    </mc:Choice>
  </mc:AlternateContent>
  <xr:revisionPtr revIDLastSave="0" documentId="13_ncr:1_{B36297E1-8164-4B69-8CD6-00D90FFED7C7}" xr6:coauthVersionLast="47" xr6:coauthVersionMax="47" xr10:uidLastSave="{00000000-0000-0000-0000-000000000000}"/>
  <bookViews>
    <workbookView xWindow="25080" yWindow="-435" windowWidth="29040" windowHeight="15720" activeTab="1" xr2:uid="{00000000-000D-0000-FFFF-FFFF00000000}"/>
  </bookViews>
  <sheets>
    <sheet name="HB81" sheetId="3" r:id="rId1"/>
    <sheet name="HB80" sheetId="4" r:id="rId2"/>
  </sheets>
  <definedNames>
    <definedName name="_xlnm._FilterDatabase" localSheetId="1" hidden="1">'HB80'!$A$2:$J$6</definedName>
    <definedName name="_xlnm._FilterDatabase" localSheetId="0" hidden="1">'HB81'!$A$2:$J$19</definedName>
    <definedName name="_xlnm.Print_Titles" localSheetId="1">'HB80'!$1:$2</definedName>
    <definedName name="_xlnm.Print_Titles" localSheetId="0">'HB81'!$1:$2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H6" i="4"/>
  <c r="I6" i="4"/>
  <c r="J6" i="4"/>
  <c r="G19" i="3"/>
  <c r="H19" i="3"/>
  <c r="I19" i="3"/>
  <c r="J19" i="3"/>
</calcChain>
</file>

<file path=xl/sharedStrings.xml><?xml version="1.0" encoding="utf-8"?>
<sst xmlns="http://schemas.openxmlformats.org/spreadsheetml/2006/main" count="138" uniqueCount="64">
  <si>
    <t>ALI</t>
  </si>
  <si>
    <t>BWC</t>
  </si>
  <si>
    <t>8260</t>
  </si>
  <si>
    <t>DPF</t>
  </si>
  <si>
    <t>855609</t>
  </si>
  <si>
    <t>Safety and Hygiene Operating</t>
  </si>
  <si>
    <t>7023</t>
  </si>
  <si>
    <t>855407</t>
  </si>
  <si>
    <t>Claims, Risk and Medical Management</t>
  </si>
  <si>
    <t>855408</t>
  </si>
  <si>
    <t>Fraud Prevention</t>
  </si>
  <si>
    <t>855409</t>
  </si>
  <si>
    <t>Administrative Services</t>
  </si>
  <si>
    <t>855410</t>
  </si>
  <si>
    <t>Attorney General Payments</t>
  </si>
  <si>
    <t>8220</t>
  </si>
  <si>
    <t>855606</t>
  </si>
  <si>
    <t>Coal Workers' Fund</t>
  </si>
  <si>
    <t>8250</t>
  </si>
  <si>
    <t>855605</t>
  </si>
  <si>
    <t>Disabled Workers Relief Fund</t>
  </si>
  <si>
    <t>3FW0</t>
  </si>
  <si>
    <t>FED</t>
  </si>
  <si>
    <t>855610</t>
  </si>
  <si>
    <t>Safety Grants</t>
  </si>
  <si>
    <t>855611</t>
  </si>
  <si>
    <t>Health and Safety Initiative</t>
  </si>
  <si>
    <t>855612</t>
  </si>
  <si>
    <t>Safety Campaign</t>
  </si>
  <si>
    <t>855613</t>
  </si>
  <si>
    <t>Research Grants</t>
  </si>
  <si>
    <t>855618</t>
  </si>
  <si>
    <t>855619</t>
  </si>
  <si>
    <t>3490</t>
  </si>
  <si>
    <t>855601</t>
  </si>
  <si>
    <t>OSHA Enforcement</t>
  </si>
  <si>
    <t>855614</t>
  </si>
  <si>
    <t>BLS SOII Grant</t>
  </si>
  <si>
    <t>8230</t>
  </si>
  <si>
    <t>855608</t>
  </si>
  <si>
    <t>Marine Industry</t>
  </si>
  <si>
    <t>Fund</t>
  </si>
  <si>
    <t>Substance Use Recovery and Workplace Safety Program</t>
  </si>
  <si>
    <t>Safety and Health Workforce Safety Innovation Center</t>
  </si>
  <si>
    <t>FY 2024</t>
  </si>
  <si>
    <t>OIC</t>
  </si>
  <si>
    <t>5W30</t>
  </si>
  <si>
    <t>845321</t>
  </si>
  <si>
    <t>Operating Expenses</t>
  </si>
  <si>
    <t>845402</t>
  </si>
  <si>
    <t>Rent - William Green Building</t>
  </si>
  <si>
    <t>845410</t>
  </si>
  <si>
    <t>Total</t>
  </si>
  <si>
    <t>HB81</t>
  </si>
  <si>
    <t>FY 2027 Appropriation</t>
  </si>
  <si>
    <t>FY 2026 Appropriation</t>
  </si>
  <si>
    <t>FY 2025</t>
  </si>
  <si>
    <t>ALI Name</t>
  </si>
  <si>
    <t>Fund Group</t>
  </si>
  <si>
    <t>CAS</t>
  </si>
  <si>
    <t>Budget</t>
  </si>
  <si>
    <t>HB80</t>
  </si>
  <si>
    <t>HB80 Ohio Industrial Commission Budget of 136th General Assembly</t>
  </si>
  <si>
    <t>HB81 Bureau of Workers Compensation Budget of 136th General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</si>
</sst>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1" fillId="2" borderId="0"/>
    <xf numFmtId="43" fontId="1" fillId="2" borderId="0" applyFont="0" applyFill="0" applyBorder="0" applyAlignment="0" applyProtection="0"/>
    <xf numFmtId="0" fontId="3" fillId="2" borderId="0"/>
    <xf numFmtId="44" fontId="3" fillId="2" borderId="0" applyFont="0" applyFill="0" applyBorder="0" applyAlignment="0" applyProtection="0"/>
  </cellStyleXfs>
  <cellXfs count="11">
    <xf numFmtId="0" fontId="0" fillId="0" borderId="0" xfId="0"/>
    <xf numFmtId="0" fontId="3" fillId="2" borderId="0" xfId="3"/>
    <xf numFmtId="165" fontId="3" fillId="2" borderId="0" xfId="3" applyNumberFormat="1"/>
    <xf numFmtId="165" fontId="4" fillId="2" borderId="0" xfId="3" applyNumberFormat="1" applyFont="1" applyAlignment="1">
      <alignment horizontal="right"/>
    </xf>
    <xf numFmtId="0" fontId="4" fillId="2" borderId="0" xfId="3" applyFont="1" applyAlignment="1">
      <alignment horizontal="right" vertical="top"/>
    </xf>
    <xf numFmtId="0" fontId="5" fillId="2" borderId="0" xfId="3" applyFont="1" applyAlignment="1">
      <alignment vertical="top"/>
    </xf>
    <xf numFmtId="165" fontId="5" fillId="2" borderId="0" xfId="3" applyNumberFormat="1" applyFont="1" applyAlignment="1">
      <alignment horizontal="right"/>
    </xf>
    <xf numFmtId="0" fontId="3" fillId="2" borderId="0" xfId="3" applyAlignment="1">
      <alignment wrapText="1"/>
    </xf>
    <xf numFmtId="165" fontId="2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3" applyFont="1" applyFill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Currency 2" xfId="4" xr:uid="{FC36362E-9E80-496F-BD25-7BE661AC5B13}"/>
    <cellStyle name="Normal" xfId="0" builtinId="0"/>
    <cellStyle name="Normal 2" xfId="1" xr:uid="{00000000-0005-0000-0000-000002000000}"/>
    <cellStyle name="Normal 3" xfId="3" xr:uid="{7421F0EA-BBAB-4437-9133-922F9168B4A7}"/>
  </cellStyles>
  <dxfs count="0"/>
  <tableStyles count="0" defaultTableStyle="TableStyleMedium9" defaultPivotStyle="PivotStyleLight16"/>
  <colors>
    <mruColors>
      <color rgb="FF444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8699-F67B-4EDB-9683-C1ADA3882DE9}">
  <sheetPr>
    <pageSetUpPr fitToPage="1"/>
  </sheetPr>
  <dimension ref="A1:J19"/>
  <sheetViews>
    <sheetView workbookViewId="0">
      <pane xSplit="6" ySplit="2" topLeftCell="G3" activePane="bottomRight" state="frozen"/>
      <selection activeCell="F7" sqref="F7"/>
      <selection pane="topRight" activeCell="F7" sqref="F7"/>
      <selection pane="bottomLeft" activeCell="F7" sqref="F7"/>
      <selection pane="bottomRight" activeCell="F9" sqref="F9"/>
    </sheetView>
  </sheetViews>
  <sheetFormatPr defaultColWidth="8.42578125" defaultRowHeight="15" x14ac:dyDescent="0.25"/>
  <cols>
    <col min="1" max="1" width="7.28515625" style="1" bestFit="1" customWidth="1" collapsed="1"/>
    <col min="2" max="2" width="5.28515625" style="1" bestFit="1" customWidth="1" collapsed="1"/>
    <col min="3" max="3" width="6.5703125" style="1" bestFit="1" customWidth="1" collapsed="1"/>
    <col min="4" max="4" width="6.42578125" style="1" bestFit="1" customWidth="1" collapsed="1"/>
    <col min="5" max="5" width="7.28515625" style="1" bestFit="1" customWidth="1" collapsed="1"/>
    <col min="6" max="6" width="81.5703125" style="1" bestFit="1" customWidth="1" collapsed="1"/>
    <col min="7" max="7" width="14.85546875" style="2" bestFit="1" customWidth="1" collapsed="1"/>
    <col min="8" max="10" width="15.85546875" style="2" bestFit="1" customWidth="1" collapsed="1"/>
    <col min="11" max="16384" width="8.42578125" style="1"/>
  </cols>
  <sheetData>
    <row r="1" spans="1:10" x14ac:dyDescent="0.25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7" customFormat="1" ht="30" x14ac:dyDescent="0.25">
      <c r="A2" s="9" t="s">
        <v>60</v>
      </c>
      <c r="B2" s="9" t="s">
        <v>59</v>
      </c>
      <c r="C2" s="9" t="s">
        <v>58</v>
      </c>
      <c r="D2" s="9" t="s">
        <v>41</v>
      </c>
      <c r="E2" s="9" t="s">
        <v>0</v>
      </c>
      <c r="F2" s="9" t="s">
        <v>57</v>
      </c>
      <c r="G2" s="8" t="s">
        <v>44</v>
      </c>
      <c r="H2" s="8" t="s">
        <v>56</v>
      </c>
      <c r="I2" s="8" t="s">
        <v>55</v>
      </c>
      <c r="J2" s="8" t="s">
        <v>54</v>
      </c>
    </row>
    <row r="3" spans="1:10" x14ac:dyDescent="0.25">
      <c r="A3" s="5" t="s">
        <v>53</v>
      </c>
      <c r="B3" s="5" t="s">
        <v>1</v>
      </c>
      <c r="C3" s="5" t="s">
        <v>3</v>
      </c>
      <c r="D3" s="5" t="s">
        <v>6</v>
      </c>
      <c r="E3" s="5" t="s">
        <v>7</v>
      </c>
      <c r="F3" s="5" t="s">
        <v>8</v>
      </c>
      <c r="G3" s="6">
        <v>110933934.79000001</v>
      </c>
      <c r="H3" s="6">
        <v>113203839.73</v>
      </c>
      <c r="I3" s="6">
        <v>123887269</v>
      </c>
      <c r="J3" s="6">
        <v>128050202</v>
      </c>
    </row>
    <row r="4" spans="1:10" x14ac:dyDescent="0.25">
      <c r="A4" s="5" t="s">
        <v>53</v>
      </c>
      <c r="B4" s="5" t="s">
        <v>1</v>
      </c>
      <c r="C4" s="5" t="s">
        <v>3</v>
      </c>
      <c r="D4" s="5" t="s">
        <v>6</v>
      </c>
      <c r="E4" s="5" t="s">
        <v>9</v>
      </c>
      <c r="F4" s="5" t="s">
        <v>10</v>
      </c>
      <c r="G4" s="6">
        <v>15697352.92</v>
      </c>
      <c r="H4" s="6">
        <v>15969780.630000001</v>
      </c>
      <c r="I4" s="6">
        <v>0</v>
      </c>
      <c r="J4" s="6">
        <v>0</v>
      </c>
    </row>
    <row r="5" spans="1:10" x14ac:dyDescent="0.25">
      <c r="A5" s="5" t="s">
        <v>53</v>
      </c>
      <c r="B5" s="5" t="s">
        <v>1</v>
      </c>
      <c r="C5" s="5" t="s">
        <v>3</v>
      </c>
      <c r="D5" s="5" t="s">
        <v>6</v>
      </c>
      <c r="E5" s="5" t="s">
        <v>11</v>
      </c>
      <c r="F5" s="5" t="s">
        <v>12</v>
      </c>
      <c r="G5" s="6">
        <v>118711929.45</v>
      </c>
      <c r="H5" s="6">
        <v>120957737.48</v>
      </c>
      <c r="I5" s="6">
        <v>167215851</v>
      </c>
      <c r="J5" s="6">
        <v>168637822</v>
      </c>
    </row>
    <row r="6" spans="1:10" x14ac:dyDescent="0.25">
      <c r="A6" s="5" t="s">
        <v>53</v>
      </c>
      <c r="B6" s="5" t="s">
        <v>1</v>
      </c>
      <c r="C6" s="5" t="s">
        <v>3</v>
      </c>
      <c r="D6" s="5" t="s">
        <v>6</v>
      </c>
      <c r="E6" s="5" t="s">
        <v>13</v>
      </c>
      <c r="F6" s="5" t="s">
        <v>14</v>
      </c>
      <c r="G6" s="6">
        <v>5945905.6399999997</v>
      </c>
      <c r="H6" s="6">
        <v>6080080</v>
      </c>
      <c r="I6" s="6">
        <v>6384084</v>
      </c>
      <c r="J6" s="6">
        <v>6607527</v>
      </c>
    </row>
    <row r="7" spans="1:10" x14ac:dyDescent="0.25">
      <c r="A7" s="5" t="s">
        <v>53</v>
      </c>
      <c r="B7" s="5" t="s">
        <v>1</v>
      </c>
      <c r="C7" s="5" t="s">
        <v>3</v>
      </c>
      <c r="D7" s="5" t="s">
        <v>15</v>
      </c>
      <c r="E7" s="5" t="s">
        <v>16</v>
      </c>
      <c r="F7" s="5" t="s">
        <v>17</v>
      </c>
      <c r="G7" s="6">
        <v>160248.76</v>
      </c>
      <c r="H7" s="6">
        <v>171359</v>
      </c>
      <c r="I7" s="6">
        <v>197040</v>
      </c>
      <c r="J7" s="6">
        <v>197040</v>
      </c>
    </row>
    <row r="8" spans="1:10" x14ac:dyDescent="0.25">
      <c r="A8" s="5" t="s">
        <v>53</v>
      </c>
      <c r="B8" s="5" t="s">
        <v>1</v>
      </c>
      <c r="C8" s="5" t="s">
        <v>3</v>
      </c>
      <c r="D8" s="5" t="s">
        <v>38</v>
      </c>
      <c r="E8" s="5" t="s">
        <v>39</v>
      </c>
      <c r="F8" s="5" t="s">
        <v>40</v>
      </c>
      <c r="G8" s="6">
        <v>53806.720000000001</v>
      </c>
      <c r="H8" s="6">
        <v>60517.74</v>
      </c>
      <c r="I8" s="6">
        <v>75000</v>
      </c>
      <c r="J8" s="6">
        <v>75000</v>
      </c>
    </row>
    <row r="9" spans="1:10" x14ac:dyDescent="0.25">
      <c r="A9" s="5" t="s">
        <v>53</v>
      </c>
      <c r="B9" s="5" t="s">
        <v>1</v>
      </c>
      <c r="C9" s="5" t="s">
        <v>3</v>
      </c>
      <c r="D9" s="5" t="s">
        <v>18</v>
      </c>
      <c r="E9" s="5" t="s">
        <v>19</v>
      </c>
      <c r="F9" s="5" t="s">
        <v>20</v>
      </c>
      <c r="G9" s="6">
        <v>118130.08</v>
      </c>
      <c r="H9" s="6">
        <v>110728.93</v>
      </c>
      <c r="I9" s="6">
        <v>201000</v>
      </c>
      <c r="J9" s="6">
        <v>201000</v>
      </c>
    </row>
    <row r="10" spans="1:10" x14ac:dyDescent="0.25">
      <c r="A10" s="5" t="s">
        <v>53</v>
      </c>
      <c r="B10" s="5" t="s">
        <v>1</v>
      </c>
      <c r="C10" s="5" t="s">
        <v>3</v>
      </c>
      <c r="D10" s="5" t="s">
        <v>2</v>
      </c>
      <c r="E10" s="5" t="s">
        <v>4</v>
      </c>
      <c r="F10" s="5" t="s">
        <v>5</v>
      </c>
      <c r="G10" s="6">
        <v>20305164.440000001</v>
      </c>
      <c r="H10" s="6">
        <v>19428019.48</v>
      </c>
      <c r="I10" s="6">
        <v>21471244</v>
      </c>
      <c r="J10" s="6">
        <v>23281721</v>
      </c>
    </row>
    <row r="11" spans="1:10" x14ac:dyDescent="0.25">
      <c r="A11" s="5" t="s">
        <v>53</v>
      </c>
      <c r="B11" s="5" t="s">
        <v>1</v>
      </c>
      <c r="C11" s="5" t="s">
        <v>3</v>
      </c>
      <c r="D11" s="5" t="s">
        <v>2</v>
      </c>
      <c r="E11" s="5" t="s">
        <v>23</v>
      </c>
      <c r="F11" s="5" t="s">
        <v>24</v>
      </c>
      <c r="G11" s="6">
        <v>45643359.770000003</v>
      </c>
      <c r="H11" s="6">
        <v>34876663.270000003</v>
      </c>
      <c r="I11" s="6">
        <v>41300000</v>
      </c>
      <c r="J11" s="6">
        <v>41300000</v>
      </c>
    </row>
    <row r="12" spans="1:10" x14ac:dyDescent="0.25">
      <c r="A12" s="5" t="s">
        <v>53</v>
      </c>
      <c r="B12" s="5" t="s">
        <v>1</v>
      </c>
      <c r="C12" s="5" t="s">
        <v>3</v>
      </c>
      <c r="D12" s="5" t="s">
        <v>2</v>
      </c>
      <c r="E12" s="5" t="s">
        <v>25</v>
      </c>
      <c r="F12" s="5" t="s">
        <v>26</v>
      </c>
      <c r="G12" s="6">
        <v>2664754.44</v>
      </c>
      <c r="H12" s="6">
        <v>2169907.7999999998</v>
      </c>
      <c r="I12" s="6">
        <v>3000000</v>
      </c>
      <c r="J12" s="6">
        <v>3000000</v>
      </c>
    </row>
    <row r="13" spans="1:10" x14ac:dyDescent="0.25">
      <c r="A13" s="5" t="s">
        <v>53</v>
      </c>
      <c r="B13" s="5" t="s">
        <v>1</v>
      </c>
      <c r="C13" s="5" t="s">
        <v>3</v>
      </c>
      <c r="D13" s="5" t="s">
        <v>2</v>
      </c>
      <c r="E13" s="5" t="s">
        <v>27</v>
      </c>
      <c r="F13" s="5" t="s">
        <v>28</v>
      </c>
      <c r="G13" s="6">
        <v>138193.72</v>
      </c>
      <c r="H13" s="6">
        <v>428099.82</v>
      </c>
      <c r="I13" s="6">
        <v>250000</v>
      </c>
      <c r="J13" s="6">
        <v>250000</v>
      </c>
    </row>
    <row r="14" spans="1:10" x14ac:dyDescent="0.25">
      <c r="A14" s="5" t="s">
        <v>53</v>
      </c>
      <c r="B14" s="5" t="s">
        <v>1</v>
      </c>
      <c r="C14" s="5" t="s">
        <v>3</v>
      </c>
      <c r="D14" s="5" t="s">
        <v>2</v>
      </c>
      <c r="E14" s="5" t="s">
        <v>29</v>
      </c>
      <c r="F14" s="5" t="s">
        <v>30</v>
      </c>
      <c r="G14" s="6">
        <v>893333.87</v>
      </c>
      <c r="H14" s="6">
        <v>1263891.4099999999</v>
      </c>
      <c r="I14" s="6">
        <v>0</v>
      </c>
      <c r="J14" s="6">
        <v>0</v>
      </c>
    </row>
    <row r="15" spans="1:10" x14ac:dyDescent="0.25">
      <c r="A15" s="5" t="s">
        <v>53</v>
      </c>
      <c r="B15" s="5" t="s">
        <v>1</v>
      </c>
      <c r="C15" s="5" t="s">
        <v>3</v>
      </c>
      <c r="D15" s="5" t="s">
        <v>2</v>
      </c>
      <c r="E15" s="5" t="s">
        <v>31</v>
      </c>
      <c r="F15" s="5" t="s">
        <v>42</v>
      </c>
      <c r="G15" s="6">
        <v>459164.8</v>
      </c>
      <c r="H15" s="6">
        <v>775643.21</v>
      </c>
      <c r="I15" s="6">
        <v>0</v>
      </c>
      <c r="J15" s="6">
        <v>0</v>
      </c>
    </row>
    <row r="16" spans="1:10" x14ac:dyDescent="0.25">
      <c r="A16" s="5" t="s">
        <v>53</v>
      </c>
      <c r="B16" s="5" t="s">
        <v>1</v>
      </c>
      <c r="C16" s="5" t="s">
        <v>3</v>
      </c>
      <c r="D16" s="5" t="s">
        <v>2</v>
      </c>
      <c r="E16" s="5" t="s">
        <v>32</v>
      </c>
      <c r="F16" s="5" t="s">
        <v>43</v>
      </c>
      <c r="G16" s="6">
        <v>4008837.35</v>
      </c>
      <c r="H16" s="6">
        <v>7451620.7800000003</v>
      </c>
      <c r="I16" s="6">
        <v>14700000</v>
      </c>
      <c r="J16" s="6">
        <v>14700000</v>
      </c>
    </row>
    <row r="17" spans="1:10" x14ac:dyDescent="0.25">
      <c r="A17" s="5" t="s">
        <v>53</v>
      </c>
      <c r="B17" s="5" t="s">
        <v>1</v>
      </c>
      <c r="C17" s="5" t="s">
        <v>22</v>
      </c>
      <c r="D17" s="5" t="s">
        <v>33</v>
      </c>
      <c r="E17" s="5" t="s">
        <v>34</v>
      </c>
      <c r="F17" s="5" t="s">
        <v>35</v>
      </c>
      <c r="G17" s="6">
        <v>1625913.88</v>
      </c>
      <c r="H17" s="6">
        <v>1539303.8</v>
      </c>
      <c r="I17" s="6">
        <v>1751293</v>
      </c>
      <c r="J17" s="6">
        <v>1751293</v>
      </c>
    </row>
    <row r="18" spans="1:10" x14ac:dyDescent="0.25">
      <c r="A18" s="5" t="s">
        <v>53</v>
      </c>
      <c r="B18" s="5" t="s">
        <v>1</v>
      </c>
      <c r="C18" s="5" t="s">
        <v>22</v>
      </c>
      <c r="D18" s="5" t="s">
        <v>21</v>
      </c>
      <c r="E18" s="5" t="s">
        <v>36</v>
      </c>
      <c r="F18" s="5" t="s">
        <v>37</v>
      </c>
      <c r="G18" s="6">
        <v>179864.74</v>
      </c>
      <c r="H18" s="6">
        <v>193671.19</v>
      </c>
      <c r="I18" s="6">
        <v>199000</v>
      </c>
      <c r="J18" s="6">
        <v>199000</v>
      </c>
    </row>
    <row r="19" spans="1:10" x14ac:dyDescent="0.25">
      <c r="A19" s="5"/>
      <c r="B19" s="5"/>
      <c r="C19" s="5"/>
      <c r="D19" s="5"/>
      <c r="E19" s="5"/>
      <c r="F19" s="4" t="s">
        <v>52</v>
      </c>
      <c r="G19" s="3">
        <f>SUM(G3:G18)</f>
        <v>327539895.37000006</v>
      </c>
      <c r="H19" s="3">
        <f>SUM(H3:H18)</f>
        <v>324680864.26999998</v>
      </c>
      <c r="I19" s="3">
        <f>SUM(I3:I18)</f>
        <v>380631781</v>
      </c>
      <c r="J19" s="3">
        <f>SUM(J3:J18)</f>
        <v>388250605</v>
      </c>
    </row>
  </sheetData>
  <mergeCells count="1">
    <mergeCell ref="A1:J1"/>
  </mergeCells>
  <printOptions horizontalCentered="1" gridLines="1"/>
  <pageMargins left="0.25" right="0.25" top="0.75" bottom="0.75" header="0.3" footer="0.3"/>
  <pageSetup paperSize="5" scale="97" fitToHeight="0" orientation="landscape" r:id="rId1"/>
  <headerFooter>
    <oddFooter>&amp;LLegislative Budget Office&amp;R&amp;P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9705-9251-457D-BA1D-BB60813AB18A}">
  <sheetPr>
    <pageSetUpPr fitToPage="1"/>
  </sheetPr>
  <dimension ref="A1:J6"/>
  <sheetViews>
    <sheetView tabSelected="1" workbookViewId="0">
      <pane xSplit="6" ySplit="2" topLeftCell="G3" activePane="bottomRight" state="frozen"/>
      <selection activeCell="F7" sqref="F7"/>
      <selection pane="topRight" activeCell="F7" sqref="F7"/>
      <selection pane="bottomLeft" activeCell="F7" sqref="F7"/>
      <selection pane="bottomRight" activeCell="F5" sqref="F5"/>
    </sheetView>
  </sheetViews>
  <sheetFormatPr defaultColWidth="8.42578125" defaultRowHeight="15" x14ac:dyDescent="0.25"/>
  <cols>
    <col min="1" max="1" width="7.28515625" style="1" bestFit="1" customWidth="1" collapsed="1"/>
    <col min="2" max="2" width="5.28515625" style="1" bestFit="1" customWidth="1" collapsed="1"/>
    <col min="3" max="3" width="6.5703125" style="1" bestFit="1" customWidth="1" collapsed="1"/>
    <col min="4" max="4" width="6.42578125" style="1" bestFit="1" customWidth="1" collapsed="1"/>
    <col min="5" max="5" width="7.28515625" style="1" bestFit="1" customWidth="1" collapsed="1"/>
    <col min="6" max="6" width="81.5703125" style="1" bestFit="1" customWidth="1" collapsed="1"/>
    <col min="7" max="7" width="14.85546875" style="2" bestFit="1" customWidth="1" collapsed="1"/>
    <col min="8" max="10" width="15.85546875" style="2" bestFit="1" customWidth="1" collapsed="1"/>
    <col min="11" max="16384" width="8.42578125" style="1"/>
  </cols>
  <sheetData>
    <row r="1" spans="1:10" ht="15" customHeight="1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7" customFormat="1" ht="30" x14ac:dyDescent="0.25">
      <c r="A2" s="9" t="s">
        <v>60</v>
      </c>
      <c r="B2" s="9" t="s">
        <v>59</v>
      </c>
      <c r="C2" s="9" t="s">
        <v>58</v>
      </c>
      <c r="D2" s="9" t="s">
        <v>41</v>
      </c>
      <c r="E2" s="9" t="s">
        <v>0</v>
      </c>
      <c r="F2" s="9" t="s">
        <v>57</v>
      </c>
      <c r="G2" s="8" t="s">
        <v>44</v>
      </c>
      <c r="H2" s="8" t="s">
        <v>56</v>
      </c>
      <c r="I2" s="8" t="s">
        <v>55</v>
      </c>
      <c r="J2" s="8" t="s">
        <v>54</v>
      </c>
    </row>
    <row r="3" spans="1:10" x14ac:dyDescent="0.25">
      <c r="A3" s="5" t="s">
        <v>61</v>
      </c>
      <c r="B3" s="5" t="s">
        <v>45</v>
      </c>
      <c r="C3" s="5" t="s">
        <v>3</v>
      </c>
      <c r="D3" s="5" t="s">
        <v>46</v>
      </c>
      <c r="E3" s="5" t="s">
        <v>47</v>
      </c>
      <c r="F3" s="5" t="s">
        <v>48</v>
      </c>
      <c r="G3" s="6">
        <v>42698302.619999997</v>
      </c>
      <c r="H3" s="6">
        <v>42534346.219999999</v>
      </c>
      <c r="I3" s="6">
        <v>48801400</v>
      </c>
      <c r="J3" s="6">
        <v>49840500</v>
      </c>
    </row>
    <row r="4" spans="1:10" x14ac:dyDescent="0.25">
      <c r="A4" s="5" t="s">
        <v>61</v>
      </c>
      <c r="B4" s="5" t="s">
        <v>45</v>
      </c>
      <c r="C4" s="5" t="s">
        <v>3</v>
      </c>
      <c r="D4" s="5" t="s">
        <v>46</v>
      </c>
      <c r="E4" s="5" t="s">
        <v>49</v>
      </c>
      <c r="F4" s="5" t="s">
        <v>50</v>
      </c>
      <c r="G4" s="6">
        <v>1149837.43</v>
      </c>
      <c r="H4" s="6">
        <v>823246.97</v>
      </c>
      <c r="I4" s="6">
        <v>1158000</v>
      </c>
      <c r="J4" s="6">
        <v>1158000</v>
      </c>
    </row>
    <row r="5" spans="1:10" x14ac:dyDescent="0.25">
      <c r="A5" s="5" t="s">
        <v>61</v>
      </c>
      <c r="B5" s="5" t="s">
        <v>45</v>
      </c>
      <c r="C5" s="5" t="s">
        <v>3</v>
      </c>
      <c r="D5" s="5" t="s">
        <v>46</v>
      </c>
      <c r="E5" s="5" t="s">
        <v>51</v>
      </c>
      <c r="F5" s="5" t="s">
        <v>14</v>
      </c>
      <c r="G5" s="6">
        <v>2483497.44</v>
      </c>
      <c r="H5" s="6">
        <v>2569428.7599999998</v>
      </c>
      <c r="I5" s="6">
        <v>3186666</v>
      </c>
      <c r="J5" s="6">
        <v>3298199</v>
      </c>
    </row>
    <row r="6" spans="1:10" x14ac:dyDescent="0.25">
      <c r="A6" s="5"/>
      <c r="B6" s="5"/>
      <c r="C6" s="5"/>
      <c r="D6" s="5"/>
      <c r="E6" s="5"/>
      <c r="F6" s="4" t="s">
        <v>52</v>
      </c>
      <c r="G6" s="3">
        <f>SUM(G3:G5)</f>
        <v>46331637.489999995</v>
      </c>
      <c r="H6" s="3">
        <f>SUM(H3:H5)</f>
        <v>45927021.949999996</v>
      </c>
      <c r="I6" s="3">
        <f>SUM(I3:I5)</f>
        <v>53146066</v>
      </c>
      <c r="J6" s="3">
        <f>SUM(J3:J5)</f>
        <v>54296699</v>
      </c>
    </row>
  </sheetData>
  <mergeCells count="1">
    <mergeCell ref="A1:J1"/>
  </mergeCells>
  <printOptions horizontalCentered="1" gridLines="1"/>
  <pageMargins left="0.25" right="0.25" top="0.75" bottom="0.75" header="0.3" footer="0.3"/>
  <pageSetup paperSize="5" scale="97" fitToHeight="0" orientation="landscape" r:id="rId1"/>
  <headerFooter>
    <oddFooter>&amp;LLegislative Budget Office&amp;R&amp;P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HB81</vt:lpstr>
      <vt:lpstr>HB80</vt:lpstr>
      <vt:lpstr>'HB80'!Print_Titles</vt:lpstr>
      <vt:lpstr>'HB81'!Print_Titles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2025-06-18T15:49:11Z</cp:lastPrinted>
  <dcterms:created xsi:type="dcterms:W3CDTF">2019-02-14T18:02:36Z</dcterms:created>
  <dcterms:modified xsi:type="dcterms:W3CDTF">2025-07-09T19:17:47Z</dcterms:modified>
</cp:coreProperties>
</file>